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3820"/>
  <bookViews>
    <workbookView xWindow="120" yWindow="105" windowWidth="18975" windowHeight="11445"/>
  </bookViews>
  <sheets>
    <sheet name="Kysely" sheetId="1" r:id="rId1"/>
    <sheet name="Kahvin kulutus" sheetId="3" r:id="rId2"/>
    <sheet name="Asiakastyytyväisyys" sheetId="2" r:id="rId3"/>
    <sheet name="Mitat" sheetId="6" r:id="rId4"/>
  </sheets>
  <calcPr calcId="144525"/>
  <webPublishing codePage="1252"/>
</workbook>
</file>

<file path=xl/calcChain.xml><?xml version="1.0" encoding="utf-8"?>
<calcChain xmlns="http://schemas.openxmlformats.org/spreadsheetml/2006/main">
  <c r="J8" i="3" l="1"/>
  <c r="I8" i="3"/>
  <c r="H8" i="3"/>
  <c r="J7" i="3"/>
  <c r="I7" i="3"/>
  <c r="H7" i="3"/>
  <c r="J6" i="3"/>
  <c r="I6" i="3"/>
  <c r="H6" i="3"/>
  <c r="J5" i="3"/>
  <c r="I5" i="3"/>
  <c r="H5" i="3"/>
  <c r="J4" i="3"/>
  <c r="I4" i="3"/>
  <c r="H4" i="3"/>
  <c r="J3" i="3"/>
  <c r="I3" i="3"/>
  <c r="H3" i="3"/>
</calcChain>
</file>

<file path=xl/sharedStrings.xml><?xml version="1.0" encoding="utf-8"?>
<sst xmlns="http://schemas.openxmlformats.org/spreadsheetml/2006/main" count="55" uniqueCount="24">
  <si>
    <t>Vastaaja</t>
  </si>
  <si>
    <t>Kysymys 1</t>
  </si>
  <si>
    <t>Kysymys 2</t>
  </si>
  <si>
    <t>Asiantunt</t>
  </si>
  <si>
    <t>Ruokailu</t>
  </si>
  <si>
    <t>Päivä</t>
  </si>
  <si>
    <t>YHTEENVETO</t>
  </si>
  <si>
    <t>Alakvartiili</t>
  </si>
  <si>
    <t>Minimi</t>
  </si>
  <si>
    <t>Keskiarvo</t>
  </si>
  <si>
    <t>Maksimi</t>
  </si>
  <si>
    <t>Yläkvartiili</t>
  </si>
  <si>
    <t>Mediaani</t>
  </si>
  <si>
    <t>yksikkö: litraa</t>
  </si>
  <si>
    <t>Automaatti 1</t>
  </si>
  <si>
    <t>Automaatti 2</t>
  </si>
  <si>
    <t>Automaatti 3</t>
  </si>
  <si>
    <t>Tyytyväisyys</t>
  </si>
  <si>
    <t>Sukupuoli</t>
  </si>
  <si>
    <t>Ryhmä</t>
  </si>
  <si>
    <t>Paino</t>
  </si>
  <si>
    <t>Pituus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</si>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</sst>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7" fillId="32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3" borderId="1" applyNumberFormat="0" applyAlignment="0" applyProtection="0"/>
    <xf numFmtId="0" fontId="12" fillId="0" borderId="6" applyNumberFormat="0" applyFill="0" applyAlignment="0" applyProtection="0"/>
    <xf numFmtId="0" fontId="13" fillId="34" borderId="0" applyNumberFormat="0" applyBorder="0" applyAlignment="0" applyProtection="0"/>
    <xf numFmtId="0" fontId="1" fillId="35" borderId="7" applyNumberForma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17" fillId="0" borderId="0"/>
  </cellStyleXfs>
  <cellXfs count="10">
    <xf numFmtId="0" fontId="0" fillId="0" borderId="0" xfId="0" applyFont="1"/>
    <xf numFmtId="2" fontId="0" fillId="0" borderId="0" xfId="0" applyNumberFormat="1" applyFont="1"/>
    <xf numFmtId="14" fontId="0" fillId="0" borderId="0" xfId="0" applyNumberFormat="1" applyFont="1"/>
    <xf numFmtId="0" fontId="10" fillId="0" borderId="0" xfId="35" applyFont="1"/>
    <xf numFmtId="0" fontId="10" fillId="0" borderId="5" xfId="34" applyFont="1" applyBorder="1"/>
    <xf numFmtId="0" fontId="10" fillId="0" borderId="0" xfId="34" applyFont="1" applyFill="1" applyBorder="1"/>
    <xf numFmtId="0" fontId="0" fillId="0" borderId="0" xfId="0"/>
    <xf numFmtId="0" fontId="18" fillId="0" borderId="0" xfId="44" applyFont="1"/>
    <xf numFmtId="0" fontId="17" fillId="0" borderId="0" xfId="44"/>
    <xf numFmtId="0" fontId="9" fillId="0" borderId="4" xfId="33" applyFont="1" applyBorder="1" applyAlignment="1">
      <alignment horizontal="center"/>
    </xf>
  </cellXfs>
  <cellStyles count="46">
    <cellStyle name="Accent1 - 20%" xfId="2"/>
    <cellStyle name="Accent1 - 40%" xfId="3"/>
    <cellStyle name="Accent1 - 60%" xfId="4"/>
    <cellStyle name="Accent2 - 20%" xfId="6"/>
    <cellStyle name="Accent2 - 40%" xfId="7"/>
    <cellStyle name="Accent2 - 60%" xfId="8"/>
    <cellStyle name="Accent3 - 20%" xfId="10"/>
    <cellStyle name="Accent3 - 40%" xfId="11"/>
    <cellStyle name="Accent3 - 60%" xfId="12"/>
    <cellStyle name="Accent4 - 20%" xfId="14"/>
    <cellStyle name="Accent4 - 40%" xfId="15"/>
    <cellStyle name="Accent4 - 60%" xfId="16"/>
    <cellStyle name="Accent5 - 20%" xfId="18"/>
    <cellStyle name="Accent5 - 40%" xfId="19"/>
    <cellStyle name="Accent5 - 60%" xfId="20"/>
    <cellStyle name="Accent6 - 20%" xfId="22"/>
    <cellStyle name="Accent6 - 40%" xfId="23"/>
    <cellStyle name="Accent6 - 60%" xfId="24"/>
    <cellStyle name="Aksentti1" xfId="1" builtinId="29" customBuiltin="1"/>
    <cellStyle name="Aksentti2" xfId="5" builtinId="33" customBuiltin="1"/>
    <cellStyle name="Aksentti3" xfId="9" builtinId="37" customBuiltin="1"/>
    <cellStyle name="Aksentti4" xfId="13" builtinId="41" customBuiltin="1"/>
    <cellStyle name="Aksentti5" xfId="17" builtinId="45" customBuiltin="1"/>
    <cellStyle name="Aksentti6" xfId="21" builtinId="49" customBuiltin="1"/>
    <cellStyle name="Emphasis 1" xfId="28"/>
    <cellStyle name="Emphasis 2" xfId="29"/>
    <cellStyle name="Emphasis 3" xfId="30"/>
    <cellStyle name="Huomautus" xfId="39" builtinId="10" customBuiltin="1"/>
    <cellStyle name="Huono" xfId="25" builtinId="27" customBuiltin="1"/>
    <cellStyle name="Hyvä" xfId="31" builtinId="26" customBuiltin="1"/>
    <cellStyle name="Laskenta" xfId="26" builtinId="22" customBuiltin="1"/>
    <cellStyle name="Linkitetty solu" xfId="37" builtinId="24" customBuiltin="1"/>
    <cellStyle name="Neutraali" xfId="38" builtinId="28" customBuiltin="1"/>
    <cellStyle name="Normaali" xfId="0" builtinId="0"/>
    <cellStyle name="Normaali 2" xfId="45"/>
    <cellStyle name="Normaali 3" xfId="44"/>
    <cellStyle name="Otsikko 1" xfId="32" builtinId="16" customBuiltin="1"/>
    <cellStyle name="Otsikko 2" xfId="33" builtinId="17" customBuiltin="1"/>
    <cellStyle name="Otsikko 3" xfId="34" builtinId="18" customBuiltin="1"/>
    <cellStyle name="Otsikko 4" xfId="35" builtinId="19" customBuiltin="1"/>
    <cellStyle name="Sheet Title" xfId="41"/>
    <cellStyle name="Summa" xfId="42" builtinId="25" customBuiltin="1"/>
    <cellStyle name="Syöttö" xfId="36" builtinId="20" customBuiltin="1"/>
    <cellStyle name="Tarkistussolu" xfId="27" builtinId="23" customBuiltin="1"/>
    <cellStyle name="Tulostus" xfId="40" builtinId="21" customBuiltin="1"/>
    <cellStyle name="Varoitusteksti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15</xdr:row>
      <xdr:rowOff>9525</xdr:rowOff>
    </xdr:to>
    <xdr:sp macro="" textlink="">
      <xdr:nvSpPr>
        <xdr:cNvPr id="3" name="TextBox 2"/>
        <xdr:cNvSpPr txBox="1"/>
      </xdr:nvSpPr>
      <xdr:spPr>
        <a:xfrm>
          <a:off x="3162300" y="390525"/>
          <a:ext cx="3657600" cy="247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i-FI" sz="1100"/>
            <a:t>Käytetty asteikko</a:t>
          </a:r>
        </a:p>
        <a:p>
          <a:r>
            <a:rPr lang="fi-FI" sz="1100"/>
            <a:t>huono</a:t>
          </a:r>
          <a:r>
            <a:rPr lang="fi-FI" sz="1100" baseline="0"/>
            <a:t> 		1</a:t>
          </a:r>
        </a:p>
        <a:p>
          <a:r>
            <a:rPr lang="fi-FI" sz="1100" baseline="0"/>
            <a:t>välttävä 		2</a:t>
          </a:r>
        </a:p>
        <a:p>
          <a:r>
            <a:rPr lang="fi-FI" sz="1100" baseline="0"/>
            <a:t>keskinkertainen 	3</a:t>
          </a:r>
        </a:p>
        <a:p>
          <a:r>
            <a:rPr lang="fi-FI" sz="1100" baseline="0"/>
            <a:t>oikein hyvä 		4</a:t>
          </a:r>
        </a:p>
        <a:p>
          <a:r>
            <a:rPr lang="fi-FI" sz="1100" baseline="0"/>
            <a:t>erinomainen 		5</a:t>
          </a:r>
        </a:p>
        <a:p>
          <a:endParaRPr lang="fi-FI" sz="1100" baseline="0"/>
        </a:p>
        <a:p>
          <a:r>
            <a:rPr lang="fi-FI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Vaikka asiakastyytyväisyys yhden vastauksen kohdalta on aina jokin luku välillä 1 - 5, tällaista</a:t>
          </a:r>
          <a:r>
            <a:rPr lang="fi-FI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fi-FI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aineistoa voidaan pitää välimatka-asteikollisena.  Jokaiseen havaintoon liitettävä lukuarvo  kertoo jotakin mittavan ilmiön suuruudesta. Samaten lukuarvojen keskiarvo olisi  järkevästi tulkittavissa.</a:t>
          </a:r>
          <a:endParaRPr lang="fi-F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7</xdr:col>
      <xdr:colOff>1495425</xdr:colOff>
      <xdr:row>14</xdr:row>
      <xdr:rowOff>0</xdr:rowOff>
    </xdr:to>
    <xdr:sp macro="" textlink="">
      <xdr:nvSpPr>
        <xdr:cNvPr id="3" name="TextBox 2"/>
        <xdr:cNvSpPr txBox="1"/>
      </xdr:nvSpPr>
      <xdr:spPr>
        <a:xfrm>
          <a:off x="3267075" y="190500"/>
          <a:ext cx="3657600" cy="247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i-FI" sz="1100"/>
            <a:t>Käytetty asteikko</a:t>
          </a:r>
        </a:p>
        <a:p>
          <a:r>
            <a:rPr lang="fi-FI" sz="1100"/>
            <a:t>huono</a:t>
          </a:r>
          <a:r>
            <a:rPr lang="fi-FI" sz="1100" baseline="0"/>
            <a:t> 		1</a:t>
          </a:r>
        </a:p>
        <a:p>
          <a:r>
            <a:rPr lang="fi-FI" sz="1100" baseline="0"/>
            <a:t>välttävä 		2</a:t>
          </a:r>
        </a:p>
        <a:p>
          <a:r>
            <a:rPr lang="fi-FI" sz="1100" baseline="0"/>
            <a:t>keskinkertainen 	3</a:t>
          </a:r>
        </a:p>
        <a:p>
          <a:r>
            <a:rPr lang="fi-FI" sz="1100" baseline="0"/>
            <a:t>oikein hyvä 		4</a:t>
          </a:r>
        </a:p>
        <a:p>
          <a:r>
            <a:rPr lang="fi-FI" sz="1100" baseline="0"/>
            <a:t>erinomainen 		5</a:t>
          </a:r>
        </a:p>
        <a:p>
          <a:endParaRPr lang="fi-FI" sz="1100" baseline="0"/>
        </a:p>
        <a:p>
          <a:r>
            <a:rPr lang="fi-FI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Vaikka asiakastyytyväisyys yhden vastauksen kohdalta on aina jokin luku välillä 1 - 5, tällaista</a:t>
          </a:r>
          <a:r>
            <a:rPr lang="fi-FI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fi-FI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aineistoa voidaan pitää välimatka-asteikollisena.  Jokaiseen havaintoon liitettävä lukuarvo  kertoo jotakin mittavan ilmiön suuruudesta. Samaten lukuarvojen keskiarvo olisi  järkevästi tulkittavissa.</a:t>
          </a:r>
          <a:endParaRPr lang="fi-FI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>
      <selection activeCell="E9" sqref="E9"/>
    </sheetView>
  </sheetViews>
  <sheetFormatPr defaultRowHeight="15" x14ac:dyDescent="0.25"/>
  <cols>
    <col min="2" max="3" width="10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>
        <v>2</v>
      </c>
      <c r="C2">
        <v>3</v>
      </c>
    </row>
    <row r="3" spans="1:3" x14ac:dyDescent="0.25">
      <c r="A3">
        <v>2</v>
      </c>
      <c r="B3">
        <v>3</v>
      </c>
      <c r="C3">
        <v>4</v>
      </c>
    </row>
    <row r="4" spans="1:3" x14ac:dyDescent="0.25">
      <c r="A4">
        <v>3</v>
      </c>
      <c r="B4">
        <v>5</v>
      </c>
      <c r="C4">
        <v>4</v>
      </c>
    </row>
    <row r="5" spans="1:3" x14ac:dyDescent="0.25">
      <c r="A5">
        <v>4</v>
      </c>
      <c r="B5">
        <v>2</v>
      </c>
      <c r="C5">
        <v>2</v>
      </c>
    </row>
    <row r="6" spans="1:3" x14ac:dyDescent="0.25">
      <c r="A6">
        <v>5</v>
      </c>
      <c r="B6">
        <v>3</v>
      </c>
      <c r="C6">
        <v>3</v>
      </c>
    </row>
    <row r="7" spans="1:3" x14ac:dyDescent="0.25">
      <c r="A7">
        <v>6</v>
      </c>
      <c r="B7">
        <v>5</v>
      </c>
      <c r="C7">
        <v>4</v>
      </c>
    </row>
    <row r="8" spans="1:3" x14ac:dyDescent="0.25">
      <c r="A8">
        <v>7</v>
      </c>
      <c r="B8">
        <v>1</v>
      </c>
      <c r="C8">
        <v>3</v>
      </c>
    </row>
    <row r="9" spans="1:3" x14ac:dyDescent="0.25">
      <c r="A9">
        <v>8</v>
      </c>
      <c r="B9">
        <v>2</v>
      </c>
      <c r="C9">
        <v>4</v>
      </c>
    </row>
    <row r="10" spans="1:3" x14ac:dyDescent="0.25">
      <c r="A10">
        <v>9</v>
      </c>
      <c r="B10">
        <v>4</v>
      </c>
      <c r="C10">
        <v>4</v>
      </c>
    </row>
    <row r="11" spans="1:3" x14ac:dyDescent="0.25">
      <c r="A11">
        <v>10</v>
      </c>
      <c r="B11">
        <v>2</v>
      </c>
      <c r="C11">
        <v>5</v>
      </c>
    </row>
    <row r="12" spans="1:3" x14ac:dyDescent="0.25">
      <c r="A12">
        <v>11</v>
      </c>
      <c r="B12">
        <v>2</v>
      </c>
      <c r="C12">
        <v>3</v>
      </c>
    </row>
    <row r="13" spans="1:3" x14ac:dyDescent="0.25">
      <c r="A13">
        <v>12</v>
      </c>
      <c r="B13">
        <v>3</v>
      </c>
      <c r="C13">
        <v>2</v>
      </c>
    </row>
    <row r="14" spans="1:3" x14ac:dyDescent="0.25">
      <c r="A14">
        <v>13</v>
      </c>
      <c r="B14">
        <v>1</v>
      </c>
      <c r="C14">
        <v>2</v>
      </c>
    </row>
    <row r="15" spans="1:3" x14ac:dyDescent="0.25">
      <c r="A15">
        <v>14</v>
      </c>
      <c r="B15">
        <v>1</v>
      </c>
      <c r="C15">
        <v>1</v>
      </c>
    </row>
    <row r="16" spans="1:3" x14ac:dyDescent="0.25">
      <c r="A16">
        <v>15</v>
      </c>
      <c r="B16">
        <v>5</v>
      </c>
      <c r="C16">
        <v>4</v>
      </c>
    </row>
    <row r="17" spans="1:3" x14ac:dyDescent="0.25">
      <c r="A17">
        <v>16</v>
      </c>
      <c r="B17">
        <v>4</v>
      </c>
      <c r="C17">
        <v>4</v>
      </c>
    </row>
    <row r="18" spans="1:3" x14ac:dyDescent="0.25">
      <c r="A18">
        <v>17</v>
      </c>
      <c r="B18">
        <v>3</v>
      </c>
      <c r="C18">
        <v>2</v>
      </c>
    </row>
    <row r="19" spans="1:3" x14ac:dyDescent="0.25">
      <c r="A19">
        <v>18</v>
      </c>
      <c r="B19">
        <v>1</v>
      </c>
      <c r="C19">
        <v>1</v>
      </c>
    </row>
    <row r="20" spans="1:3" x14ac:dyDescent="0.25">
      <c r="A20">
        <v>19</v>
      </c>
      <c r="B20">
        <v>5</v>
      </c>
      <c r="C20">
        <v>4</v>
      </c>
    </row>
    <row r="21" spans="1:3" x14ac:dyDescent="0.25">
      <c r="A21">
        <v>20</v>
      </c>
      <c r="B21">
        <v>3</v>
      </c>
      <c r="C21">
        <v>2</v>
      </c>
    </row>
    <row r="22" spans="1:3" x14ac:dyDescent="0.25">
      <c r="A22">
        <v>21</v>
      </c>
      <c r="B22">
        <v>3</v>
      </c>
      <c r="C22">
        <v>1</v>
      </c>
    </row>
    <row r="23" spans="1:3" x14ac:dyDescent="0.25">
      <c r="A23">
        <v>22</v>
      </c>
      <c r="B23">
        <v>2</v>
      </c>
      <c r="C23">
        <v>4</v>
      </c>
    </row>
    <row r="24" spans="1:3" x14ac:dyDescent="0.25">
      <c r="A24">
        <v>23</v>
      </c>
      <c r="B24">
        <v>3</v>
      </c>
      <c r="C24">
        <v>5</v>
      </c>
    </row>
    <row r="25" spans="1:3" x14ac:dyDescent="0.25">
      <c r="A25">
        <v>24</v>
      </c>
      <c r="B25">
        <v>2</v>
      </c>
      <c r="C25">
        <v>3</v>
      </c>
    </row>
    <row r="26" spans="1:3" x14ac:dyDescent="0.25">
      <c r="A26">
        <v>25</v>
      </c>
      <c r="B26">
        <v>1</v>
      </c>
      <c r="C26">
        <v>1</v>
      </c>
    </row>
    <row r="27" spans="1:3" x14ac:dyDescent="0.25">
      <c r="A27">
        <v>26</v>
      </c>
      <c r="B27">
        <v>5</v>
      </c>
      <c r="C27">
        <v>4</v>
      </c>
    </row>
    <row r="28" spans="1:3" x14ac:dyDescent="0.25">
      <c r="A28">
        <v>27</v>
      </c>
      <c r="B28">
        <v>4</v>
      </c>
      <c r="C28">
        <v>4</v>
      </c>
    </row>
    <row r="29" spans="1:3" x14ac:dyDescent="0.25">
      <c r="A29">
        <v>28</v>
      </c>
      <c r="B29">
        <v>3</v>
      </c>
      <c r="C29">
        <v>5</v>
      </c>
    </row>
    <row r="30" spans="1:3" x14ac:dyDescent="0.25">
      <c r="A30">
        <v>29</v>
      </c>
      <c r="B30">
        <v>3</v>
      </c>
      <c r="C30">
        <v>3</v>
      </c>
    </row>
    <row r="31" spans="1:3" x14ac:dyDescent="0.25">
      <c r="A31">
        <v>30</v>
      </c>
      <c r="B31">
        <v>2</v>
      </c>
      <c r="C31">
        <v>2</v>
      </c>
    </row>
    <row r="32" spans="1:3" x14ac:dyDescent="0.25">
      <c r="A32">
        <v>31</v>
      </c>
      <c r="B32">
        <v>5</v>
      </c>
      <c r="C32">
        <v>5</v>
      </c>
    </row>
    <row r="33" spans="1:3" x14ac:dyDescent="0.25">
      <c r="A33">
        <v>32</v>
      </c>
      <c r="B33">
        <v>2</v>
      </c>
      <c r="C33">
        <v>3</v>
      </c>
    </row>
    <row r="34" spans="1:3" x14ac:dyDescent="0.25">
      <c r="A34">
        <v>33</v>
      </c>
      <c r="B34">
        <v>3</v>
      </c>
      <c r="C34">
        <v>3</v>
      </c>
    </row>
    <row r="35" spans="1:3" x14ac:dyDescent="0.25">
      <c r="A35">
        <v>34</v>
      </c>
      <c r="B35">
        <v>4</v>
      </c>
      <c r="C35">
        <v>3</v>
      </c>
    </row>
    <row r="36" spans="1:3" x14ac:dyDescent="0.25">
      <c r="A36">
        <v>35</v>
      </c>
      <c r="B36">
        <v>1</v>
      </c>
      <c r="C36">
        <v>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H15" sqref="H15"/>
    </sheetView>
  </sheetViews>
  <sheetFormatPr defaultRowHeight="15" x14ac:dyDescent="0.25"/>
  <cols>
    <col min="2" max="4" width="12.42578125" bestFit="1" customWidth="1"/>
    <col min="7" max="7" width="10.5703125" bestFit="1" customWidth="1"/>
    <col min="8" max="10" width="12.42578125" bestFit="1" customWidth="1"/>
  </cols>
  <sheetData>
    <row r="1" spans="1:10" ht="18" thickBot="1" x14ac:dyDescent="0.35">
      <c r="A1" s="4" t="s">
        <v>5</v>
      </c>
      <c r="B1" s="4" t="s">
        <v>14</v>
      </c>
      <c r="C1" s="4" t="s">
        <v>15</v>
      </c>
      <c r="D1" s="4" t="s">
        <v>16</v>
      </c>
      <c r="E1" s="5" t="s">
        <v>13</v>
      </c>
      <c r="H1" s="9" t="s">
        <v>6</v>
      </c>
      <c r="I1" s="9"/>
      <c r="J1" s="9"/>
    </row>
    <row r="2" spans="1:10" ht="15.75" thickBot="1" x14ac:dyDescent="0.3">
      <c r="A2" s="2">
        <v>39083</v>
      </c>
      <c r="B2" s="1">
        <v>12.6</v>
      </c>
      <c r="C2" s="1">
        <v>13</v>
      </c>
      <c r="D2" s="1">
        <v>21.3</v>
      </c>
      <c r="H2" s="4" t="s">
        <v>14</v>
      </c>
      <c r="I2" s="4" t="s">
        <v>15</v>
      </c>
      <c r="J2" s="4" t="s">
        <v>16</v>
      </c>
    </row>
    <row r="3" spans="1:10" x14ac:dyDescent="0.25">
      <c r="A3" s="2">
        <v>39084</v>
      </c>
      <c r="B3" s="1">
        <v>15.9015</v>
      </c>
      <c r="C3" s="1">
        <v>14.5032</v>
      </c>
      <c r="D3" s="1">
        <v>20.5</v>
      </c>
      <c r="G3" s="3" t="s">
        <v>7</v>
      </c>
      <c r="H3">
        <f>QUARTILE(B2:B32,1)</f>
        <v>15.15105</v>
      </c>
      <c r="I3">
        <f>QUARTILE(C2:C32,1)</f>
        <v>14.5016</v>
      </c>
      <c r="J3">
        <f>QUARTILE(D2:D32,1)</f>
        <v>15.951650000000001</v>
      </c>
    </row>
    <row r="4" spans="1:10" x14ac:dyDescent="0.25">
      <c r="A4" s="2">
        <v>39085</v>
      </c>
      <c r="B4" s="1">
        <v>19.400500000000001</v>
      </c>
      <c r="C4" s="1">
        <v>28.000700000000002</v>
      </c>
      <c r="D4" s="1">
        <v>19</v>
      </c>
      <c r="G4" s="3" t="s">
        <v>8</v>
      </c>
      <c r="H4">
        <f>MIN(B2:B32)</f>
        <v>10.804600000000001</v>
      </c>
      <c r="I4">
        <f>MIN(C2:C32)</f>
        <v>10.5</v>
      </c>
      <c r="J4">
        <f>MIN(D2:D32)</f>
        <v>4.3018999999999998</v>
      </c>
    </row>
    <row r="5" spans="1:10" x14ac:dyDescent="0.25">
      <c r="A5" s="2">
        <v>39086</v>
      </c>
      <c r="B5" s="1">
        <v>18.7011</v>
      </c>
      <c r="C5" s="1">
        <v>15.000999999999999</v>
      </c>
      <c r="D5" s="1">
        <v>22</v>
      </c>
      <c r="G5" s="3" t="s">
        <v>9</v>
      </c>
      <c r="H5">
        <f>AVERAGE(B2:B32)</f>
        <v>17.529948387096773</v>
      </c>
      <c r="I5">
        <f>AVERAGE(C2:C32)</f>
        <v>19.066035483870973</v>
      </c>
      <c r="J5">
        <f>AVERAGE(D2:D32)</f>
        <v>19.791541935483874</v>
      </c>
    </row>
    <row r="6" spans="1:10" x14ac:dyDescent="0.25">
      <c r="A6" s="2">
        <v>39087</v>
      </c>
      <c r="B6" s="1">
        <v>18.8</v>
      </c>
      <c r="C6" s="1">
        <v>19</v>
      </c>
      <c r="D6" s="1">
        <v>17.5</v>
      </c>
      <c r="G6" s="3" t="s">
        <v>12</v>
      </c>
      <c r="H6">
        <f>MEDIAN(B2:B32)</f>
        <v>17.5</v>
      </c>
      <c r="I6">
        <f>MEDIAN(C2:C32)</f>
        <v>19</v>
      </c>
      <c r="J6">
        <f>MEDIAN(D2:D32)</f>
        <v>19.000599999999999</v>
      </c>
    </row>
    <row r="7" spans="1:10" x14ac:dyDescent="0.25">
      <c r="A7" s="2">
        <v>39088</v>
      </c>
      <c r="B7" s="1">
        <v>25.000900000000001</v>
      </c>
      <c r="C7" s="1">
        <v>22</v>
      </c>
      <c r="D7" s="1">
        <v>16.600000000000001</v>
      </c>
      <c r="G7" s="3" t="s">
        <v>10</v>
      </c>
      <c r="H7">
        <f>MAX(B2:B32)</f>
        <v>25.000900000000001</v>
      </c>
      <c r="I7">
        <f>MAX(C2:C32)</f>
        <v>36.001399999999997</v>
      </c>
      <c r="J7">
        <f>MAX(D2:D32)</f>
        <v>30.104800000000001</v>
      </c>
    </row>
    <row r="8" spans="1:10" x14ac:dyDescent="0.25">
      <c r="A8" s="2">
        <v>39089</v>
      </c>
      <c r="B8" s="1">
        <v>16.7</v>
      </c>
      <c r="C8" s="1">
        <v>12</v>
      </c>
      <c r="D8" s="1">
        <v>4.3018999999999998</v>
      </c>
      <c r="G8" s="3" t="s">
        <v>11</v>
      </c>
      <c r="H8">
        <f>QUARTILE(B2:B32,3)</f>
        <v>20.0504</v>
      </c>
      <c r="I8">
        <f>QUARTILE(C2:C32,3)</f>
        <v>22.454000000000001</v>
      </c>
      <c r="J8">
        <f>QUARTILE(D2:D32,3)</f>
        <v>23.95185</v>
      </c>
    </row>
    <row r="9" spans="1:10" x14ac:dyDescent="0.25">
      <c r="A9" s="2">
        <v>39090</v>
      </c>
      <c r="B9" s="1">
        <v>21.3</v>
      </c>
      <c r="C9" s="1">
        <v>20.001799999999999</v>
      </c>
      <c r="D9" s="1">
        <v>29.5</v>
      </c>
    </row>
    <row r="10" spans="1:10" x14ac:dyDescent="0.25">
      <c r="A10" s="2">
        <v>39091</v>
      </c>
      <c r="B10" s="1">
        <v>20.5</v>
      </c>
      <c r="C10" s="1">
        <v>22.003400000000003</v>
      </c>
      <c r="D10" s="1">
        <v>22</v>
      </c>
    </row>
    <row r="11" spans="1:10" x14ac:dyDescent="0.25">
      <c r="A11" s="2">
        <v>39092</v>
      </c>
      <c r="B11" s="1">
        <v>19.6008</v>
      </c>
      <c r="C11" s="1">
        <v>10.5</v>
      </c>
      <c r="D11" s="1">
        <v>12.6</v>
      </c>
    </row>
    <row r="12" spans="1:10" x14ac:dyDescent="0.25">
      <c r="A12" s="2">
        <v>39093</v>
      </c>
      <c r="B12" s="1">
        <v>13.7012</v>
      </c>
      <c r="C12" s="1">
        <v>29.5</v>
      </c>
      <c r="D12" s="1">
        <v>15.9015</v>
      </c>
    </row>
    <row r="13" spans="1:10" x14ac:dyDescent="0.25">
      <c r="A13" s="2">
        <v>39094</v>
      </c>
      <c r="B13" s="1">
        <v>18.600000000000001</v>
      </c>
      <c r="C13" s="1">
        <v>12.0047</v>
      </c>
      <c r="D13" s="1">
        <v>29.400500000000001</v>
      </c>
    </row>
    <row r="14" spans="1:10" x14ac:dyDescent="0.25">
      <c r="A14" s="2">
        <v>39095</v>
      </c>
      <c r="B14" s="1">
        <v>15.9033</v>
      </c>
      <c r="C14" s="1">
        <v>16.001799999999999</v>
      </c>
      <c r="D14" s="1">
        <v>18.7011</v>
      </c>
    </row>
    <row r="15" spans="1:10" x14ac:dyDescent="0.25">
      <c r="A15" s="2">
        <v>39096</v>
      </c>
      <c r="B15" s="1">
        <v>16.2</v>
      </c>
      <c r="C15" s="1">
        <v>25</v>
      </c>
      <c r="D15" s="1">
        <v>18.8</v>
      </c>
    </row>
    <row r="16" spans="1:10" x14ac:dyDescent="0.25">
      <c r="A16" s="2">
        <v>39097</v>
      </c>
      <c r="B16" s="1">
        <v>21.401399999999999</v>
      </c>
      <c r="C16" s="1">
        <v>22.004299999999997</v>
      </c>
      <c r="D16" s="1">
        <v>25.000900000000001</v>
      </c>
    </row>
    <row r="17" spans="1:4" x14ac:dyDescent="0.25">
      <c r="A17" s="2">
        <v>39098</v>
      </c>
      <c r="B17" s="1">
        <v>11.9015</v>
      </c>
      <c r="C17" s="1">
        <v>30.104800000000001</v>
      </c>
      <c r="D17" s="1">
        <v>29.5</v>
      </c>
    </row>
    <row r="18" spans="1:4" x14ac:dyDescent="0.25">
      <c r="A18" s="2">
        <v>39099</v>
      </c>
      <c r="B18" s="1">
        <v>22.7</v>
      </c>
      <c r="C18" s="1">
        <v>23.003800000000002</v>
      </c>
      <c r="D18" s="1">
        <v>12.0047</v>
      </c>
    </row>
    <row r="19" spans="1:4" x14ac:dyDescent="0.25">
      <c r="A19" s="2">
        <v>39100</v>
      </c>
      <c r="B19" s="1">
        <v>11.303199999999999</v>
      </c>
      <c r="C19" s="1">
        <v>11.0029</v>
      </c>
      <c r="D19" s="1">
        <v>16.001799999999999</v>
      </c>
    </row>
    <row r="20" spans="1:4" x14ac:dyDescent="0.25">
      <c r="A20" s="2">
        <v>39101</v>
      </c>
      <c r="B20" s="1">
        <v>17.5</v>
      </c>
      <c r="C20" s="1">
        <v>16.000899999999998</v>
      </c>
      <c r="D20" s="1">
        <v>25</v>
      </c>
    </row>
    <row r="21" spans="1:4" x14ac:dyDescent="0.25">
      <c r="A21" s="2">
        <v>39102</v>
      </c>
      <c r="B21" s="1">
        <v>16.600000000000001</v>
      </c>
      <c r="C21" s="1">
        <v>18</v>
      </c>
      <c r="D21" s="1">
        <v>22.004299999999997</v>
      </c>
    </row>
    <row r="22" spans="1:4" x14ac:dyDescent="0.25">
      <c r="A22" s="2">
        <v>39103</v>
      </c>
      <c r="B22" s="1">
        <v>15.3019</v>
      </c>
      <c r="C22" s="1">
        <v>16.003900000000002</v>
      </c>
      <c r="D22" s="1">
        <v>30.104800000000001</v>
      </c>
    </row>
    <row r="23" spans="1:4" x14ac:dyDescent="0.25">
      <c r="A23" s="2">
        <v>39104</v>
      </c>
      <c r="B23" s="1">
        <v>20.602499999999999</v>
      </c>
      <c r="C23" s="1">
        <v>20.001799999999999</v>
      </c>
      <c r="D23" s="1">
        <v>16.003900000000002</v>
      </c>
    </row>
    <row r="24" spans="1:4" x14ac:dyDescent="0.25">
      <c r="A24" s="2">
        <v>39105</v>
      </c>
      <c r="B24" s="1">
        <v>14.801600000000001</v>
      </c>
      <c r="C24" s="1">
        <v>15.0024</v>
      </c>
      <c r="D24" s="1">
        <v>20.001799999999999</v>
      </c>
    </row>
    <row r="25" spans="1:4" x14ac:dyDescent="0.25">
      <c r="A25" s="2">
        <v>39106</v>
      </c>
      <c r="B25" s="1">
        <v>23.1</v>
      </c>
      <c r="C25" s="1">
        <v>22.903700000000001</v>
      </c>
      <c r="D25" s="1">
        <v>15.0024</v>
      </c>
    </row>
    <row r="26" spans="1:4" x14ac:dyDescent="0.25">
      <c r="A26" s="2">
        <v>39107</v>
      </c>
      <c r="B26" s="1">
        <v>13.2</v>
      </c>
      <c r="C26" s="1">
        <v>13</v>
      </c>
      <c r="D26" s="1">
        <v>22.903700000000001</v>
      </c>
    </row>
    <row r="27" spans="1:4" x14ac:dyDescent="0.25">
      <c r="A27" s="2">
        <v>39108</v>
      </c>
      <c r="B27" s="1">
        <v>10.804600000000001</v>
      </c>
      <c r="C27" s="1">
        <v>11</v>
      </c>
      <c r="D27" s="1">
        <v>13</v>
      </c>
    </row>
    <row r="28" spans="1:4" x14ac:dyDescent="0.25">
      <c r="A28" s="2">
        <v>39109</v>
      </c>
      <c r="B28" s="1">
        <v>17.5</v>
      </c>
      <c r="C28" s="1">
        <v>19.000599999999999</v>
      </c>
      <c r="D28" s="1">
        <v>9</v>
      </c>
    </row>
    <row r="29" spans="1:4" x14ac:dyDescent="0.25">
      <c r="A29" s="2">
        <v>39110</v>
      </c>
      <c r="B29" s="1">
        <v>16.3</v>
      </c>
      <c r="C29" s="1">
        <v>20</v>
      </c>
      <c r="D29" s="1">
        <v>19.000599999999999</v>
      </c>
    </row>
    <row r="30" spans="1:4" x14ac:dyDescent="0.25">
      <c r="A30" s="2">
        <v>39111</v>
      </c>
      <c r="B30" s="1">
        <v>18.399999999999999</v>
      </c>
      <c r="C30" s="1">
        <v>25</v>
      </c>
      <c r="D30" s="1">
        <v>14.5032</v>
      </c>
    </row>
    <row r="31" spans="1:4" x14ac:dyDescent="0.25">
      <c r="A31" s="2">
        <v>39112</v>
      </c>
      <c r="B31" s="1">
        <v>24.1022</v>
      </c>
      <c r="C31" s="1">
        <v>36.001399999999997</v>
      </c>
      <c r="D31" s="1">
        <v>28.000700000000002</v>
      </c>
    </row>
    <row r="32" spans="1:4" x14ac:dyDescent="0.25">
      <c r="A32" s="2">
        <v>39113</v>
      </c>
      <c r="B32" s="1">
        <v>15.0002</v>
      </c>
      <c r="C32" s="1">
        <v>14.5</v>
      </c>
      <c r="D32" s="1">
        <v>28.4</v>
      </c>
    </row>
  </sheetData>
  <mergeCells count="1"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D8" sqref="D8"/>
    </sheetView>
  </sheetViews>
  <sheetFormatPr defaultRowHeight="15" x14ac:dyDescent="0.25"/>
  <cols>
    <col min="1" max="1" width="12" bestFit="1" customWidth="1"/>
    <col min="2" max="2" width="9.5703125" bestFit="1" customWidth="1"/>
    <col min="6" max="6" width="23.28515625" bestFit="1" customWidth="1"/>
    <col min="8" max="8" width="23.28515625" bestFit="1" customWidth="1"/>
    <col min="13" max="13" width="12" bestFit="1" customWidth="1"/>
    <col min="14" max="14" width="12.5703125" bestFit="1" customWidth="1"/>
  </cols>
  <sheetData>
    <row r="1" spans="1:3" x14ac:dyDescent="0.25">
      <c r="A1" s="6" t="s">
        <v>17</v>
      </c>
      <c r="B1" t="s">
        <v>3</v>
      </c>
      <c r="C1" t="s">
        <v>4</v>
      </c>
    </row>
    <row r="2" spans="1:3" x14ac:dyDescent="0.25">
      <c r="A2">
        <v>2</v>
      </c>
      <c r="B2">
        <v>3</v>
      </c>
      <c r="C2">
        <v>4</v>
      </c>
    </row>
    <row r="3" spans="1:3" x14ac:dyDescent="0.25">
      <c r="A3">
        <v>3</v>
      </c>
      <c r="B3">
        <v>4</v>
      </c>
      <c r="C3">
        <v>5</v>
      </c>
    </row>
    <row r="4" spans="1:3" x14ac:dyDescent="0.25">
      <c r="A4">
        <v>4</v>
      </c>
      <c r="B4">
        <v>4</v>
      </c>
      <c r="C4">
        <v>3</v>
      </c>
    </row>
    <row r="5" spans="1:3" x14ac:dyDescent="0.25">
      <c r="A5">
        <v>2</v>
      </c>
      <c r="B5">
        <v>2</v>
      </c>
      <c r="C5">
        <v>3</v>
      </c>
    </row>
    <row r="6" spans="1:3" x14ac:dyDescent="0.25">
      <c r="A6">
        <v>3</v>
      </c>
      <c r="B6">
        <v>3</v>
      </c>
      <c r="C6">
        <v>3</v>
      </c>
    </row>
    <row r="7" spans="1:3" x14ac:dyDescent="0.25">
      <c r="A7">
        <v>4</v>
      </c>
      <c r="B7">
        <v>4</v>
      </c>
      <c r="C7">
        <v>2</v>
      </c>
    </row>
    <row r="8" spans="1:3" x14ac:dyDescent="0.25">
      <c r="A8">
        <v>2</v>
      </c>
      <c r="B8">
        <v>3</v>
      </c>
      <c r="C8">
        <v>5</v>
      </c>
    </row>
    <row r="9" spans="1:3" x14ac:dyDescent="0.25">
      <c r="A9">
        <v>1</v>
      </c>
      <c r="B9">
        <v>4</v>
      </c>
      <c r="C9">
        <v>2</v>
      </c>
    </row>
    <row r="10" spans="1:3" x14ac:dyDescent="0.25">
      <c r="A10">
        <v>4</v>
      </c>
      <c r="B10">
        <v>4</v>
      </c>
      <c r="C10">
        <v>4</v>
      </c>
    </row>
    <row r="11" spans="1:3" x14ac:dyDescent="0.25">
      <c r="A11">
        <v>2</v>
      </c>
      <c r="B11">
        <v>5</v>
      </c>
      <c r="C11">
        <v>3</v>
      </c>
    </row>
    <row r="12" spans="1:3" x14ac:dyDescent="0.25">
      <c r="A12">
        <v>2</v>
      </c>
      <c r="B12">
        <v>3</v>
      </c>
      <c r="C12">
        <v>3</v>
      </c>
    </row>
    <row r="13" spans="1:3" x14ac:dyDescent="0.25">
      <c r="A13">
        <v>3</v>
      </c>
      <c r="B13">
        <v>2</v>
      </c>
      <c r="C13">
        <v>2</v>
      </c>
    </row>
    <row r="14" spans="1:3" x14ac:dyDescent="0.25">
      <c r="A14">
        <v>2</v>
      </c>
      <c r="B14">
        <v>2</v>
      </c>
      <c r="C14">
        <v>2</v>
      </c>
    </row>
    <row r="15" spans="1:3" x14ac:dyDescent="0.25">
      <c r="A15">
        <v>1</v>
      </c>
      <c r="B15">
        <v>1</v>
      </c>
      <c r="C15">
        <v>3</v>
      </c>
    </row>
    <row r="16" spans="1:3" x14ac:dyDescent="0.25">
      <c r="A16">
        <v>5</v>
      </c>
      <c r="B16">
        <v>4</v>
      </c>
      <c r="C16">
        <v>3</v>
      </c>
    </row>
    <row r="17" spans="1:3" x14ac:dyDescent="0.25">
      <c r="A17">
        <v>4</v>
      </c>
      <c r="B17">
        <v>3</v>
      </c>
      <c r="C17">
        <v>2</v>
      </c>
    </row>
    <row r="18" spans="1:3" x14ac:dyDescent="0.25">
      <c r="A18">
        <v>3</v>
      </c>
      <c r="B18">
        <v>2</v>
      </c>
      <c r="C18">
        <v>2</v>
      </c>
    </row>
    <row r="19" spans="1:3" x14ac:dyDescent="0.25">
      <c r="A19">
        <v>1</v>
      </c>
      <c r="B19">
        <v>1</v>
      </c>
      <c r="C19">
        <v>3</v>
      </c>
    </row>
    <row r="20" spans="1:3" x14ac:dyDescent="0.25">
      <c r="A20">
        <v>5</v>
      </c>
      <c r="B20">
        <v>4</v>
      </c>
      <c r="C20">
        <v>5</v>
      </c>
    </row>
    <row r="21" spans="1:3" x14ac:dyDescent="0.25">
      <c r="A21">
        <v>3</v>
      </c>
      <c r="B21">
        <v>2</v>
      </c>
      <c r="C21">
        <v>4</v>
      </c>
    </row>
    <row r="22" spans="1:3" x14ac:dyDescent="0.25">
      <c r="A22">
        <v>3</v>
      </c>
      <c r="B22">
        <v>1</v>
      </c>
      <c r="C22">
        <v>4</v>
      </c>
    </row>
    <row r="23" spans="1:3" x14ac:dyDescent="0.25">
      <c r="A23">
        <v>2</v>
      </c>
      <c r="B23">
        <v>4</v>
      </c>
      <c r="C23">
        <v>3</v>
      </c>
    </row>
    <row r="24" spans="1:3" x14ac:dyDescent="0.25">
      <c r="A24">
        <v>3</v>
      </c>
      <c r="B24">
        <v>5</v>
      </c>
      <c r="C24">
        <v>3</v>
      </c>
    </row>
    <row r="25" spans="1:3" x14ac:dyDescent="0.25">
      <c r="A25">
        <v>2</v>
      </c>
      <c r="B25">
        <v>3</v>
      </c>
      <c r="C25">
        <v>2</v>
      </c>
    </row>
    <row r="26" spans="1:3" x14ac:dyDescent="0.25">
      <c r="A26">
        <v>1</v>
      </c>
      <c r="B26">
        <v>1</v>
      </c>
      <c r="C26">
        <v>1</v>
      </c>
    </row>
    <row r="27" spans="1:3" x14ac:dyDescent="0.25">
      <c r="A27">
        <v>5</v>
      </c>
      <c r="B27">
        <v>4</v>
      </c>
      <c r="C27">
        <v>3</v>
      </c>
    </row>
    <row r="28" spans="1:3" x14ac:dyDescent="0.25">
      <c r="A28">
        <v>4</v>
      </c>
      <c r="B28">
        <v>3</v>
      </c>
      <c r="C28">
        <v>5</v>
      </c>
    </row>
    <row r="29" spans="1:3" x14ac:dyDescent="0.25">
      <c r="A29">
        <v>3</v>
      </c>
      <c r="B29">
        <v>3</v>
      </c>
      <c r="C29">
        <v>4</v>
      </c>
    </row>
    <row r="30" spans="1:3" x14ac:dyDescent="0.25">
      <c r="A30">
        <v>3</v>
      </c>
      <c r="B30">
        <v>4</v>
      </c>
      <c r="C30">
        <v>3</v>
      </c>
    </row>
    <row r="31" spans="1:3" x14ac:dyDescent="0.25">
      <c r="A31">
        <v>2</v>
      </c>
      <c r="B31">
        <v>3</v>
      </c>
      <c r="C31">
        <v>4</v>
      </c>
    </row>
    <row r="32" spans="1:3" x14ac:dyDescent="0.25">
      <c r="A32">
        <v>4</v>
      </c>
      <c r="B32">
        <v>4</v>
      </c>
      <c r="C32">
        <v>5</v>
      </c>
    </row>
    <row r="33" spans="1:3" x14ac:dyDescent="0.25">
      <c r="A33">
        <v>2</v>
      </c>
      <c r="B33">
        <v>3</v>
      </c>
      <c r="C33">
        <v>3</v>
      </c>
    </row>
    <row r="34" spans="1:3" x14ac:dyDescent="0.25">
      <c r="A34">
        <v>3</v>
      </c>
      <c r="B34">
        <v>3</v>
      </c>
      <c r="C34">
        <v>3</v>
      </c>
    </row>
    <row r="35" spans="1:3" x14ac:dyDescent="0.25">
      <c r="A35">
        <v>4</v>
      </c>
      <c r="B35">
        <v>3</v>
      </c>
      <c r="C35">
        <v>3</v>
      </c>
    </row>
    <row r="36" spans="1:3" x14ac:dyDescent="0.25">
      <c r="A36">
        <v>1</v>
      </c>
      <c r="B36">
        <v>2</v>
      </c>
      <c r="C36">
        <v>2</v>
      </c>
    </row>
    <row r="37" spans="1:3" x14ac:dyDescent="0.25">
      <c r="A37" s="1"/>
      <c r="B37" s="1"/>
      <c r="C37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G6" sqref="G6"/>
    </sheetView>
  </sheetViews>
  <sheetFormatPr defaultRowHeight="12.75" x14ac:dyDescent="0.2"/>
  <cols>
    <col min="1" max="1" width="11.7109375" style="8" customWidth="1"/>
    <col min="2" max="16384" width="9.140625" style="8"/>
  </cols>
  <sheetData>
    <row r="1" spans="1:5" x14ac:dyDescent="0.2">
      <c r="A1" s="7" t="s">
        <v>18</v>
      </c>
      <c r="B1" s="7" t="s">
        <v>19</v>
      </c>
      <c r="C1" s="7" t="s">
        <v>20</v>
      </c>
      <c r="D1" s="7" t="s">
        <v>21</v>
      </c>
    </row>
    <row r="2" spans="1:5" x14ac:dyDescent="0.2">
      <c r="A2" s="8">
        <v>2</v>
      </c>
      <c r="B2" s="8" t="s">
        <v>22</v>
      </c>
      <c r="C2" s="8">
        <v>89</v>
      </c>
      <c r="D2" s="8">
        <v>170</v>
      </c>
      <c r="E2" s="8">
        <v>160</v>
      </c>
    </row>
    <row r="3" spans="1:5" x14ac:dyDescent="0.2">
      <c r="A3" s="8">
        <v>2</v>
      </c>
      <c r="B3" s="8" t="s">
        <v>22</v>
      </c>
      <c r="C3" s="8">
        <v>62</v>
      </c>
      <c r="D3" s="8">
        <v>158</v>
      </c>
      <c r="E3" s="8">
        <v>165</v>
      </c>
    </row>
    <row r="4" spans="1:5" x14ac:dyDescent="0.2">
      <c r="A4" s="8">
        <v>1</v>
      </c>
      <c r="B4" s="8" t="s">
        <v>23</v>
      </c>
      <c r="C4" s="8">
        <v>74</v>
      </c>
      <c r="D4" s="8">
        <v>188</v>
      </c>
      <c r="E4" s="8">
        <v>170</v>
      </c>
    </row>
    <row r="5" spans="1:5" x14ac:dyDescent="0.2">
      <c r="A5" s="8">
        <v>1</v>
      </c>
      <c r="B5" s="8" t="s">
        <v>22</v>
      </c>
      <c r="C5" s="8">
        <v>57</v>
      </c>
      <c r="D5" s="8">
        <v>161</v>
      </c>
      <c r="E5" s="8">
        <v>175</v>
      </c>
    </row>
    <row r="6" spans="1:5" x14ac:dyDescent="0.2">
      <c r="A6" s="8">
        <v>1</v>
      </c>
      <c r="B6" s="8" t="s">
        <v>23</v>
      </c>
      <c r="C6" s="8">
        <v>62</v>
      </c>
      <c r="D6" s="8">
        <v>188</v>
      </c>
      <c r="E6" s="8">
        <v>180</v>
      </c>
    </row>
    <row r="7" spans="1:5" x14ac:dyDescent="0.2">
      <c r="A7" s="8">
        <v>2</v>
      </c>
      <c r="B7" s="8" t="s">
        <v>22</v>
      </c>
      <c r="C7" s="8">
        <v>63</v>
      </c>
      <c r="D7" s="8">
        <v>187</v>
      </c>
      <c r="E7" s="8">
        <v>185</v>
      </c>
    </row>
    <row r="8" spans="1:5" x14ac:dyDescent="0.2">
      <c r="A8" s="8">
        <v>2</v>
      </c>
      <c r="B8" s="8" t="s">
        <v>23</v>
      </c>
      <c r="C8" s="8">
        <v>76</v>
      </c>
      <c r="D8" s="8">
        <v>162</v>
      </c>
      <c r="E8" s="8">
        <v>190</v>
      </c>
    </row>
    <row r="9" spans="1:5" x14ac:dyDescent="0.2">
      <c r="A9" s="8">
        <v>2</v>
      </c>
      <c r="B9" s="8" t="s">
        <v>23</v>
      </c>
      <c r="C9" s="8">
        <v>72</v>
      </c>
      <c r="D9" s="8">
        <v>166</v>
      </c>
    </row>
    <row r="10" spans="1:5" x14ac:dyDescent="0.2">
      <c r="A10" s="8">
        <v>1</v>
      </c>
      <c r="B10" s="8" t="s">
        <v>22</v>
      </c>
      <c r="C10" s="8">
        <v>68</v>
      </c>
      <c r="D10" s="8">
        <v>172</v>
      </c>
    </row>
    <row r="11" spans="1:5" x14ac:dyDescent="0.2">
      <c r="A11" s="8">
        <v>1</v>
      </c>
      <c r="B11" s="8" t="s">
        <v>23</v>
      </c>
      <c r="C11" s="8">
        <v>50</v>
      </c>
      <c r="D11" s="8">
        <v>183</v>
      </c>
    </row>
    <row r="12" spans="1:5" x14ac:dyDescent="0.2">
      <c r="A12" s="8">
        <v>1</v>
      </c>
      <c r="B12" s="8" t="s">
        <v>23</v>
      </c>
      <c r="C12" s="8">
        <v>86</v>
      </c>
      <c r="D12" s="8">
        <v>172</v>
      </c>
    </row>
    <row r="13" spans="1:5" x14ac:dyDescent="0.2">
      <c r="A13" s="8">
        <v>2</v>
      </c>
      <c r="B13" s="8" t="s">
        <v>23</v>
      </c>
      <c r="C13" s="8">
        <v>62</v>
      </c>
      <c r="D13" s="8">
        <v>169</v>
      </c>
    </row>
    <row r="14" spans="1:5" x14ac:dyDescent="0.2">
      <c r="A14" s="8">
        <v>1</v>
      </c>
      <c r="B14" s="8" t="s">
        <v>22</v>
      </c>
      <c r="C14" s="8">
        <v>100</v>
      </c>
      <c r="D14" s="8">
        <v>176</v>
      </c>
    </row>
    <row r="15" spans="1:5" x14ac:dyDescent="0.2">
      <c r="A15" s="8">
        <v>2</v>
      </c>
      <c r="B15" s="8" t="s">
        <v>23</v>
      </c>
      <c r="C15" s="8">
        <v>55</v>
      </c>
      <c r="D15" s="8">
        <v>164</v>
      </c>
    </row>
    <row r="16" spans="1:5" x14ac:dyDescent="0.2">
      <c r="A16" s="8">
        <v>1</v>
      </c>
      <c r="B16" s="8" t="s">
        <v>22</v>
      </c>
      <c r="C16" s="8">
        <v>59</v>
      </c>
      <c r="D16" s="8">
        <v>172</v>
      </c>
    </row>
    <row r="17" spans="1:4" x14ac:dyDescent="0.2">
      <c r="A17" s="8">
        <v>2</v>
      </c>
      <c r="B17" s="8" t="s">
        <v>22</v>
      </c>
      <c r="C17" s="8">
        <v>82</v>
      </c>
      <c r="D17" s="8">
        <v>187</v>
      </c>
    </row>
    <row r="18" spans="1:4" x14ac:dyDescent="0.2">
      <c r="A18" s="8">
        <v>1</v>
      </c>
      <c r="B18" s="8" t="s">
        <v>22</v>
      </c>
      <c r="C18" s="8">
        <v>109</v>
      </c>
      <c r="D18" s="8">
        <v>167</v>
      </c>
    </row>
    <row r="19" spans="1:4" x14ac:dyDescent="0.2">
      <c r="A19" s="8">
        <v>2</v>
      </c>
      <c r="B19" s="8" t="s">
        <v>23</v>
      </c>
      <c r="C19" s="8">
        <v>95</v>
      </c>
      <c r="D19" s="8">
        <v>156</v>
      </c>
    </row>
    <row r="20" spans="1:4" x14ac:dyDescent="0.2">
      <c r="A20" s="8">
        <v>1</v>
      </c>
      <c r="B20" s="8" t="s">
        <v>22</v>
      </c>
      <c r="C20" s="8">
        <v>50</v>
      </c>
      <c r="D20" s="8">
        <v>160</v>
      </c>
    </row>
    <row r="21" spans="1:4" x14ac:dyDescent="0.2">
      <c r="A21" s="8">
        <v>2</v>
      </c>
      <c r="B21" s="8" t="s">
        <v>22</v>
      </c>
      <c r="C21" s="8">
        <v>81</v>
      </c>
      <c r="D21" s="8">
        <v>167</v>
      </c>
    </row>
    <row r="22" spans="1:4" x14ac:dyDescent="0.2">
      <c r="A22" s="8">
        <v>2</v>
      </c>
      <c r="B22" s="8" t="s">
        <v>23</v>
      </c>
      <c r="C22" s="8">
        <v>89</v>
      </c>
      <c r="D22" s="8">
        <v>178</v>
      </c>
    </row>
    <row r="23" spans="1:4" x14ac:dyDescent="0.2">
      <c r="A23" s="8">
        <v>2</v>
      </c>
      <c r="B23" s="8" t="s">
        <v>23</v>
      </c>
      <c r="C23" s="8">
        <v>88</v>
      </c>
      <c r="D23" s="8">
        <v>160</v>
      </c>
    </row>
    <row r="24" spans="1:4" x14ac:dyDescent="0.2">
      <c r="A24" s="8">
        <v>1</v>
      </c>
      <c r="B24" s="8" t="s">
        <v>23</v>
      </c>
      <c r="C24" s="8">
        <v>75</v>
      </c>
      <c r="D24" s="8">
        <v>167</v>
      </c>
    </row>
    <row r="25" spans="1:4" x14ac:dyDescent="0.2">
      <c r="A25" s="8">
        <v>1</v>
      </c>
      <c r="B25" s="8" t="s">
        <v>22</v>
      </c>
      <c r="C25" s="8">
        <v>103</v>
      </c>
      <c r="D25" s="8">
        <v>161</v>
      </c>
    </row>
    <row r="26" spans="1:4" x14ac:dyDescent="0.2">
      <c r="A26" s="8">
        <v>1</v>
      </c>
      <c r="B26" s="8" t="s">
        <v>23</v>
      </c>
      <c r="C26" s="8">
        <v>62</v>
      </c>
      <c r="D26" s="8">
        <v>168</v>
      </c>
    </row>
    <row r="27" spans="1:4" x14ac:dyDescent="0.2">
      <c r="A27" s="8">
        <v>1</v>
      </c>
      <c r="B27" s="8" t="s">
        <v>22</v>
      </c>
      <c r="C27" s="8">
        <v>87</v>
      </c>
      <c r="D27" s="8">
        <v>161</v>
      </c>
    </row>
    <row r="28" spans="1:4" x14ac:dyDescent="0.2">
      <c r="A28" s="8">
        <v>2</v>
      </c>
      <c r="B28" s="8" t="s">
        <v>23</v>
      </c>
      <c r="C28" s="8">
        <v>97</v>
      </c>
      <c r="D28" s="8">
        <v>156</v>
      </c>
    </row>
    <row r="29" spans="1:4" x14ac:dyDescent="0.2">
      <c r="A29" s="8">
        <v>2</v>
      </c>
      <c r="B29" s="8" t="s">
        <v>23</v>
      </c>
      <c r="C29" s="8">
        <v>108</v>
      </c>
      <c r="D29" s="8">
        <v>165</v>
      </c>
    </row>
    <row r="30" spans="1:4" x14ac:dyDescent="0.2">
      <c r="A30" s="8">
        <v>1</v>
      </c>
      <c r="B30" s="8" t="s">
        <v>22</v>
      </c>
      <c r="C30" s="8">
        <v>51</v>
      </c>
      <c r="D30" s="8">
        <v>186</v>
      </c>
    </row>
    <row r="31" spans="1:4" x14ac:dyDescent="0.2">
      <c r="A31" s="8">
        <v>2</v>
      </c>
      <c r="B31" s="8" t="s">
        <v>22</v>
      </c>
      <c r="C31" s="8">
        <v>98</v>
      </c>
      <c r="D31" s="8">
        <v>185</v>
      </c>
    </row>
  </sheetData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Kysely</vt:lpstr>
      <vt:lpstr>Kahvin kulutus</vt:lpstr>
      <vt:lpstr>Asiakastyytyväisyys</vt:lpstr>
      <vt:lpstr>Mitat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2007-04-24T07:15:10Z</dcterms:created>
  <dcterms:modified xsi:type="dcterms:W3CDTF">2011-04-21T10:43:39Z</dcterms:modified>
</cp:coreProperties>
</file>