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11595"/>
  </bookViews>
  <sheets>
    <sheet name="Myyntitietoja" sheetId="1" r:id="rId1"/>
    <sheet name="Kohta 3" sheetId="2" r:id="rId2"/>
    <sheet name="Kohta 6" sheetId="3" r:id="rId3"/>
  </sheets>
  <definedNames>
    <definedName name="Osittaja_Myyjä">#N/A</definedName>
  </definedNames>
  <calcPr calcId="152511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H2" i="1"/>
</calcChain>
</file>

<file path=xl/sharedStrings.xml><?xml version="1.0" encoding="utf-8"?>
<sst xmlns="http://schemas.openxmlformats.org/spreadsheetml/2006/main" count="107" uniqueCount="20">
  <si>
    <t>Kuukausi</t>
  </si>
  <si>
    <t>Myyjä</t>
  </si>
  <si>
    <t>Tilaus</t>
  </si>
  <si>
    <t>Tuoteryhmä</t>
  </si>
  <si>
    <t>Tammikuu</t>
  </si>
  <si>
    <t>Helminen</t>
  </si>
  <si>
    <t>Oikarainen</t>
  </si>
  <si>
    <t>Kutvonen</t>
  </si>
  <si>
    <t>Juntunen</t>
  </si>
  <si>
    <t>Helmikuu</t>
  </si>
  <si>
    <t>Maaliskuu</t>
  </si>
  <si>
    <t>Huhtikuu</t>
  </si>
  <si>
    <t>Toukokuu</t>
  </si>
  <si>
    <t>Kesäkuu</t>
  </si>
  <si>
    <t>Yhteenveto</t>
  </si>
  <si>
    <t>Summa  / Tilaus</t>
  </si>
  <si>
    <t>Sarakeotsikot</t>
  </si>
  <si>
    <t>Kaikki yhteensä</t>
  </si>
  <si>
    <t>Riviotsikot</t>
  </si>
  <si>
    <t>(Kaikki)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</si>
</sst>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1" fillId="2" borderId="0" xfId="1"/>
    <xf numFmtId="2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2">
    <cellStyle name="Aksentti1" xfId="1" builtinId="29"/>
    <cellStyle name="Normaali" xfId="0" builtinId="0"/>
  </cellStyles>
  <dxfs count="2">
    <dxf>
      <numFmt numFmtId="2" formatCode="0.0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[Harjoitus 3_valmis.xlsx]Kohta 6!Pivot-taulukko2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'Kohta 6'!$B$1:$B$2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'Kohta 6'!$A$3:$A$7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'Kohta 6'!$B$3:$B$7</c:f>
              <c:numCache>
                <c:formatCode>General</c:formatCode>
                <c:ptCount val="4"/>
                <c:pt idx="0">
                  <c:v>14340.259999999998</c:v>
                </c:pt>
                <c:pt idx="1">
                  <c:v>8972.2999999999993</c:v>
                </c:pt>
                <c:pt idx="2">
                  <c:v>20420.05</c:v>
                </c:pt>
                <c:pt idx="3">
                  <c:v>16403.79</c:v>
                </c:pt>
              </c:numCache>
            </c:numRef>
          </c:val>
        </c:ser>
        <c:ser>
          <c:idx val="1"/>
          <c:order val="1"/>
          <c:tx>
            <c:strRef>
              <c:f>'Kohta 6'!$C$1:$C$2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'Kohta 6'!$A$3:$A$7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'Kohta 6'!$C$3:$C$7</c:f>
              <c:numCache>
                <c:formatCode>General</c:formatCode>
                <c:ptCount val="4"/>
                <c:pt idx="0">
                  <c:v>17035.04</c:v>
                </c:pt>
                <c:pt idx="1">
                  <c:v>15250.220000000001</c:v>
                </c:pt>
                <c:pt idx="2">
                  <c:v>19641.099999999999</c:v>
                </c:pt>
                <c:pt idx="3">
                  <c:v>13422.439999999999</c:v>
                </c:pt>
              </c:numCache>
            </c:numRef>
          </c:val>
        </c:ser>
        <c:ser>
          <c:idx val="2"/>
          <c:order val="2"/>
          <c:tx>
            <c:strRef>
              <c:f>'Kohta 6'!$D$1:$D$2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'Kohta 6'!$A$3:$A$7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'Kohta 6'!$D$3:$D$7</c:f>
              <c:numCache>
                <c:formatCode>General</c:formatCode>
                <c:ptCount val="4"/>
                <c:pt idx="0">
                  <c:v>9253.91</c:v>
                </c:pt>
                <c:pt idx="1">
                  <c:v>13047.01</c:v>
                </c:pt>
                <c:pt idx="2">
                  <c:v>3642.58</c:v>
                </c:pt>
                <c:pt idx="3">
                  <c:v>10852.32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749248"/>
        <c:axId val="489748464"/>
      </c:barChart>
      <c:catAx>
        <c:axId val="48974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9748464"/>
        <c:crosses val="autoZero"/>
        <c:auto val="1"/>
        <c:lblAlgn val="ctr"/>
        <c:lblOffset val="100"/>
        <c:noMultiLvlLbl val="0"/>
      </c:catAx>
      <c:valAx>
        <c:axId val="48974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974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fi-FI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3</xdr:row>
      <xdr:rowOff>0</xdr:rowOff>
    </xdr:from>
    <xdr:to>
      <xdr:col>9</xdr:col>
      <xdr:colOff>9525</xdr:colOff>
      <xdr:row>16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yyjä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yyjä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38725" y="5715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i-FI" sz="1100"/>
                <a:t>Tämä muoto esittää osittajaa. Osittajia voi käyttää Excel 2010 -ohjelmassa ja sitä uudemmissa versioissa.
Jos muotoa on muokattu aiemmassa Excel-versiossa tai jos työkirja on tallennettu Excel 2003:n tai aiemman version muodossa, osittajaa ei voi käyttää.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19050</xdr:rowOff>
    </xdr:from>
    <xdr:to>
      <xdr:col>12</xdr:col>
      <xdr:colOff>114763</xdr:colOff>
      <xdr:row>27</xdr:row>
      <xdr:rowOff>38100</xdr:rowOff>
    </xdr:to>
    <xdr:graphicFrame macro="">
      <xdr:nvGraphicFramePr>
        <xdr:cNvPr id="2" name="Kaavi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Kirjoitusprojektit\Excel_Visual\Palvelimelle\Harjoitukset\Harjoitus%203_valmi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kijä" refreshedDate="41394.683679050926" createdVersion="5" refreshedVersion="5" minRefreshableVersion="3" recordCount="38">
  <cacheSource type="worksheet">
    <worksheetSource name="Taulukko1" r:id="rId2"/>
  </cacheSource>
  <cacheFields count="4">
    <cacheField name="Kuukausi" numFmtId="0">
      <sharedItems count="6">
        <s v="Tammikuu"/>
        <s v="Helmikuu"/>
        <s v="Maaliskuu"/>
        <s v="Huhtikuu"/>
        <s v="Toukokuu"/>
        <s v="Kesäkuu"/>
      </sharedItems>
    </cacheField>
    <cacheField name="Myyjä" numFmtId="0">
      <sharedItems count="4">
        <s v="Helminen"/>
        <s v="Oikarainen"/>
        <s v="Kutvonen"/>
        <s v="Juntunen"/>
      </sharedItems>
    </cacheField>
    <cacheField name="Tilaus" numFmtId="2">
      <sharedItems containsSemiMixedTypes="0" containsString="0" containsNumber="1" minValue="252.42" maxValue="9955.11"/>
    </cacheField>
    <cacheField name="Tuoteryhmä" numFmtId="0">
      <sharedItems containsSemiMixedTypes="0" containsString="0" containsNumber="1" containsInteger="1" minValue="1" maxValue="3" count="3">
        <n v="1"/>
        <n v="2"/>
        <n v="3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n v="4472.5600000000004"/>
    <x v="0"/>
  </r>
  <r>
    <x v="0"/>
    <x v="1"/>
    <n v="7143.32"/>
    <x v="1"/>
  </r>
  <r>
    <x v="0"/>
    <x v="2"/>
    <n v="500.65"/>
    <x v="2"/>
  </r>
  <r>
    <x v="0"/>
    <x v="3"/>
    <n v="4043.56"/>
    <x v="1"/>
  </r>
  <r>
    <x v="0"/>
    <x v="3"/>
    <n v="8972.2999999999993"/>
    <x v="0"/>
  </r>
  <r>
    <x v="0"/>
    <x v="1"/>
    <n v="1729.76"/>
    <x v="0"/>
  </r>
  <r>
    <x v="1"/>
    <x v="2"/>
    <n v="2496.0100000000002"/>
    <x v="1"/>
  </r>
  <r>
    <x v="1"/>
    <x v="2"/>
    <n v="612.20000000000005"/>
    <x v="2"/>
  </r>
  <r>
    <x v="1"/>
    <x v="3"/>
    <n v="850.9"/>
    <x v="2"/>
  </r>
  <r>
    <x v="1"/>
    <x v="2"/>
    <n v="282.95"/>
    <x v="1"/>
  </r>
  <r>
    <x v="1"/>
    <x v="1"/>
    <n v="341"/>
    <x v="2"/>
  </r>
  <r>
    <x v="1"/>
    <x v="2"/>
    <n v="7856.69"/>
    <x v="0"/>
  </r>
  <r>
    <x v="2"/>
    <x v="0"/>
    <n v="8504.7000000000007"/>
    <x v="1"/>
  </r>
  <r>
    <x v="2"/>
    <x v="0"/>
    <n v="1398.45"/>
    <x v="2"/>
  </r>
  <r>
    <x v="2"/>
    <x v="1"/>
    <n v="1263.67"/>
    <x v="2"/>
  </r>
  <r>
    <x v="2"/>
    <x v="2"/>
    <n v="6992.94"/>
    <x v="1"/>
  </r>
  <r>
    <x v="2"/>
    <x v="1"/>
    <n v="1169.1400000000001"/>
    <x v="0"/>
  </r>
  <r>
    <x v="2"/>
    <x v="3"/>
    <n v="6740.81"/>
    <x v="1"/>
  </r>
  <r>
    <x v="2"/>
    <x v="2"/>
    <n v="1265.45"/>
    <x v="2"/>
  </r>
  <r>
    <x v="3"/>
    <x v="2"/>
    <n v="1491.29"/>
    <x v="0"/>
  </r>
  <r>
    <x v="3"/>
    <x v="0"/>
    <n v="2828.12"/>
    <x v="1"/>
  </r>
  <r>
    <x v="3"/>
    <x v="1"/>
    <n v="252.42"/>
    <x v="0"/>
  </r>
  <r>
    <x v="3"/>
    <x v="0"/>
    <n v="7855.46"/>
    <x v="2"/>
  </r>
  <r>
    <x v="3"/>
    <x v="3"/>
    <n v="2241"/>
    <x v="2"/>
  </r>
  <r>
    <x v="3"/>
    <x v="2"/>
    <n v="7312.74"/>
    <x v="1"/>
  </r>
  <r>
    <x v="3"/>
    <x v="1"/>
    <n v="6910.12"/>
    <x v="0"/>
  </r>
  <r>
    <x v="4"/>
    <x v="2"/>
    <n v="2556.46"/>
    <x v="1"/>
  </r>
  <r>
    <x v="4"/>
    <x v="0"/>
    <n v="5703.08"/>
    <x v="0"/>
  </r>
  <r>
    <x v="4"/>
    <x v="3"/>
    <n v="9955.11"/>
    <x v="2"/>
  </r>
  <r>
    <x v="4"/>
    <x v="2"/>
    <n v="8197.3700000000008"/>
    <x v="0"/>
  </r>
  <r>
    <x v="4"/>
    <x v="1"/>
    <n v="6342.35"/>
    <x v="0"/>
  </r>
  <r>
    <x v="4"/>
    <x v="3"/>
    <n v="4465.8500000000004"/>
    <x v="1"/>
  </r>
  <r>
    <x v="4"/>
    <x v="1"/>
    <n v="6279.12"/>
    <x v="1"/>
  </r>
  <r>
    <x v="5"/>
    <x v="1"/>
    <n v="9247.65"/>
    <x v="2"/>
  </r>
  <r>
    <x v="5"/>
    <x v="2"/>
    <n v="2874.7"/>
    <x v="0"/>
  </r>
  <r>
    <x v="5"/>
    <x v="0"/>
    <n v="5702.22"/>
    <x v="1"/>
  </r>
  <r>
    <x v="5"/>
    <x v="0"/>
    <n v="4164.62"/>
    <x v="0"/>
  </r>
  <r>
    <x v="5"/>
    <x v="2"/>
    <n v="1264.2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-taulukko1" cacheId="0" applyNumberFormats="0" applyBorderFormats="0" applyFontFormats="0" applyPatternFormats="0" applyAlignmentFormats="0" applyWidthHeightFormats="1" dataCaption="Arvot" updatedVersion="5" minRefreshableVersion="3" useAutoFormatting="1" itemPrintTitles="1" createdVersion="5" indent="0" outline="1" outlineData="1" multipleFieldFilters="0">
  <location ref="A4:E12" firstHeaderRow="1" firstDataRow="2" firstDataCol="1" rowPageCount="1" colPageCount="1"/>
  <pivotFields count="4">
    <pivotField axis="axisRow" showAll="0">
      <items count="7">
        <item x="0"/>
        <item x="1"/>
        <item sd="0" x="2"/>
        <item sd="0" x="3"/>
        <item sd="0" x="4"/>
        <item sd="0" x="5"/>
        <item t="default"/>
      </items>
    </pivotField>
    <pivotField axis="axisPage" showAll="0">
      <items count="5">
        <item x="0"/>
        <item x="3"/>
        <item x="2"/>
        <item x="1"/>
        <item t="default"/>
      </items>
    </pivotField>
    <pivotField dataField="1" numFmtId="2"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a  / Tilaus" fld="2" baseField="1" baseItem="2" numFmtId="164"/>
  </dataField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-taulukko2" cacheId="0" applyNumberFormats="0" applyBorderFormats="0" applyFontFormats="0" applyPatternFormats="0" applyAlignmentFormats="0" applyWidthHeightFormats="1" dataCaption="Arvot" updatedVersion="5" minRefreshableVersion="3" useAutoFormatting="1" itemPrintTitles="1" createdVersion="5" indent="0" outline="1" outlineData="1" multipleFieldFilters="0" chartFormat="1">
  <location ref="A1:E7" firstHeaderRow="1" firstDataRow="2" firstDataCol="1"/>
  <pivotFields count="4">
    <pivotField showAll="0"/>
    <pivotField axis="axisRow" showAll="0">
      <items count="5">
        <item x="0"/>
        <item x="3"/>
        <item x="2"/>
        <item x="1"/>
        <item t="default"/>
      </items>
    </pivotField>
    <pivotField dataField="1" numFmtId="2" showAll="0"/>
    <pivotField axis="axisCol" showAll="0">
      <items count="4">
        <item x="0"/>
        <item x="1"/>
        <item x="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ma  / Tilaus" fld="2" baseField="0" baseItem="0"/>
  </dataFields>
  <chartFormats count="5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Osittaja_Myyjä" sourceName="Myyjä">
  <pivotTables>
    <pivotTable tabId="2" name="Pivot-taulukko1"/>
  </pivotTables>
  <data>
    <tabular pivotCacheId="1">
      <items count="4">
        <i x="0" s="1"/>
        <i x="3" s="1"/>
        <i x="2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yyjä" cache="Osittaja_Myyjä" caption="Myyjä" rowHeight="241300"/>
</slicers>
</file>

<file path=xl/tables/table1.xml><?xml version="1.0" encoding="utf-8"?>
<table xmlns="http://schemas.openxmlformats.org/spreadsheetml/2006/main" id="1" name="Taulukko1" displayName="Taulukko1" ref="A1:D39" totalsRowShown="0" headerRowCellStyle="Aksentti1">
  <autoFilter ref="A1:D39"/>
  <tableColumns count="4">
    <tableColumn id="1" name="Kuukausi"/>
    <tableColumn id="2" name="Myyjä"/>
    <tableColumn id="3" name="Tilaus" dataDxfId="0"/>
    <tableColumn id="4" name="Tuoteryhmä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" workbookViewId="0">
      <selection activeCell="D28" sqref="D28"/>
    </sheetView>
  </sheetViews>
  <sheetFormatPr defaultRowHeight="15" x14ac:dyDescent="0.25"/>
  <cols>
    <col min="1" max="1" width="11.140625" customWidth="1"/>
    <col min="2" max="2" width="10.7109375" bestFit="1" customWidth="1"/>
    <col min="4" max="4" width="13.85546875" customWidth="1"/>
    <col min="7" max="7" width="11.28515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G1" s="1" t="s">
        <v>14</v>
      </c>
    </row>
    <row r="2" spans="1:8" x14ac:dyDescent="0.25">
      <c r="A2" t="s">
        <v>4</v>
      </c>
      <c r="B2" t="s">
        <v>5</v>
      </c>
      <c r="C2" s="2">
        <v>4472.5600000000004</v>
      </c>
      <c r="D2">
        <v>1</v>
      </c>
      <c r="G2" t="s">
        <v>5</v>
      </c>
      <c r="H2">
        <f>SUMIF($B$2:$B$39,"Helminen",$C$2:$C$39)</f>
        <v>40629.210000000006</v>
      </c>
    </row>
    <row r="3" spans="1:8" x14ac:dyDescent="0.25">
      <c r="A3" t="s">
        <v>4</v>
      </c>
      <c r="B3" t="s">
        <v>6</v>
      </c>
      <c r="C3" s="2">
        <v>7143.32</v>
      </c>
      <c r="D3">
        <v>2</v>
      </c>
      <c r="G3" t="s">
        <v>6</v>
      </c>
      <c r="H3">
        <f>SUMIF($B$2:$B$39,"Oikarainen",$C$2:$C$39)</f>
        <v>40678.549999999996</v>
      </c>
    </row>
    <row r="4" spans="1:8" x14ac:dyDescent="0.25">
      <c r="A4" t="s">
        <v>4</v>
      </c>
      <c r="B4" t="s">
        <v>7</v>
      </c>
      <c r="C4" s="2">
        <v>500.65</v>
      </c>
      <c r="D4">
        <v>3</v>
      </c>
      <c r="G4" t="s">
        <v>7</v>
      </c>
      <c r="H4">
        <f>SUMIF($B$2:$B$39,"Kutvonen",$C$2:$C$39)</f>
        <v>43703.729999999996</v>
      </c>
    </row>
    <row r="5" spans="1:8" x14ac:dyDescent="0.25">
      <c r="A5" t="s">
        <v>4</v>
      </c>
      <c r="B5" t="s">
        <v>8</v>
      </c>
      <c r="C5" s="2">
        <v>4043.56</v>
      </c>
      <c r="D5">
        <v>2</v>
      </c>
      <c r="G5" t="s">
        <v>8</v>
      </c>
      <c r="H5">
        <f>SUMIF($B$2:$B$39,"Juntunen",$C$2:$C$39)</f>
        <v>37269.53</v>
      </c>
    </row>
    <row r="6" spans="1:8" x14ac:dyDescent="0.25">
      <c r="A6" t="s">
        <v>4</v>
      </c>
      <c r="B6" t="s">
        <v>8</v>
      </c>
      <c r="C6" s="2">
        <v>8972.2999999999993</v>
      </c>
      <c r="D6">
        <v>1</v>
      </c>
    </row>
    <row r="7" spans="1:8" x14ac:dyDescent="0.25">
      <c r="A7" t="s">
        <v>4</v>
      </c>
      <c r="B7" t="s">
        <v>6</v>
      </c>
      <c r="C7" s="2">
        <v>1729.76</v>
      </c>
      <c r="D7">
        <v>1</v>
      </c>
    </row>
    <row r="8" spans="1:8" x14ac:dyDescent="0.25">
      <c r="A8" t="s">
        <v>9</v>
      </c>
      <c r="B8" t="s">
        <v>7</v>
      </c>
      <c r="C8" s="2">
        <v>2496.0100000000002</v>
      </c>
      <c r="D8">
        <v>2</v>
      </c>
    </row>
    <row r="9" spans="1:8" x14ac:dyDescent="0.25">
      <c r="A9" t="s">
        <v>9</v>
      </c>
      <c r="B9" t="s">
        <v>7</v>
      </c>
      <c r="C9" s="2">
        <v>612.20000000000005</v>
      </c>
      <c r="D9">
        <v>3</v>
      </c>
    </row>
    <row r="10" spans="1:8" x14ac:dyDescent="0.25">
      <c r="A10" t="s">
        <v>9</v>
      </c>
      <c r="B10" t="s">
        <v>8</v>
      </c>
      <c r="C10" s="2">
        <v>850.9</v>
      </c>
      <c r="D10">
        <v>3</v>
      </c>
    </row>
    <row r="11" spans="1:8" x14ac:dyDescent="0.25">
      <c r="A11" t="s">
        <v>9</v>
      </c>
      <c r="B11" t="s">
        <v>7</v>
      </c>
      <c r="C11" s="2">
        <v>282.95</v>
      </c>
      <c r="D11">
        <v>2</v>
      </c>
    </row>
    <row r="12" spans="1:8" x14ac:dyDescent="0.25">
      <c r="A12" t="s">
        <v>9</v>
      </c>
      <c r="B12" t="s">
        <v>6</v>
      </c>
      <c r="C12" s="2">
        <v>341</v>
      </c>
      <c r="D12">
        <v>3</v>
      </c>
    </row>
    <row r="13" spans="1:8" x14ac:dyDescent="0.25">
      <c r="A13" t="s">
        <v>9</v>
      </c>
      <c r="B13" t="s">
        <v>7</v>
      </c>
      <c r="C13" s="2">
        <v>7856.69</v>
      </c>
      <c r="D13">
        <v>1</v>
      </c>
    </row>
    <row r="14" spans="1:8" x14ac:dyDescent="0.25">
      <c r="A14" t="s">
        <v>10</v>
      </c>
      <c r="B14" t="s">
        <v>5</v>
      </c>
      <c r="C14" s="2">
        <v>8504.7000000000007</v>
      </c>
      <c r="D14">
        <v>2</v>
      </c>
    </row>
    <row r="15" spans="1:8" x14ac:dyDescent="0.25">
      <c r="A15" t="s">
        <v>10</v>
      </c>
      <c r="B15" t="s">
        <v>5</v>
      </c>
      <c r="C15" s="2">
        <v>1398.45</v>
      </c>
      <c r="D15">
        <v>3</v>
      </c>
    </row>
    <row r="16" spans="1:8" x14ac:dyDescent="0.25">
      <c r="A16" t="s">
        <v>10</v>
      </c>
      <c r="B16" t="s">
        <v>6</v>
      </c>
      <c r="C16" s="2">
        <v>1263.67</v>
      </c>
      <c r="D16">
        <v>3</v>
      </c>
    </row>
    <row r="17" spans="1:4" x14ac:dyDescent="0.25">
      <c r="A17" t="s">
        <v>10</v>
      </c>
      <c r="B17" t="s">
        <v>7</v>
      </c>
      <c r="C17" s="2">
        <v>6992.94</v>
      </c>
      <c r="D17">
        <v>2</v>
      </c>
    </row>
    <row r="18" spans="1:4" x14ac:dyDescent="0.25">
      <c r="A18" t="s">
        <v>10</v>
      </c>
      <c r="B18" t="s">
        <v>6</v>
      </c>
      <c r="C18" s="2">
        <v>1169.1400000000001</v>
      </c>
      <c r="D18">
        <v>1</v>
      </c>
    </row>
    <row r="19" spans="1:4" x14ac:dyDescent="0.25">
      <c r="A19" t="s">
        <v>10</v>
      </c>
      <c r="B19" t="s">
        <v>8</v>
      </c>
      <c r="C19" s="2">
        <v>6740.81</v>
      </c>
      <c r="D19">
        <v>2</v>
      </c>
    </row>
    <row r="20" spans="1:4" x14ac:dyDescent="0.25">
      <c r="A20" t="s">
        <v>10</v>
      </c>
      <c r="B20" t="s">
        <v>7</v>
      </c>
      <c r="C20" s="2">
        <v>1265.45</v>
      </c>
      <c r="D20">
        <v>3</v>
      </c>
    </row>
    <row r="21" spans="1:4" x14ac:dyDescent="0.25">
      <c r="A21" t="s">
        <v>11</v>
      </c>
      <c r="B21" t="s">
        <v>7</v>
      </c>
      <c r="C21" s="2">
        <v>1491.29</v>
      </c>
      <c r="D21">
        <v>1</v>
      </c>
    </row>
    <row r="22" spans="1:4" x14ac:dyDescent="0.25">
      <c r="A22" t="s">
        <v>11</v>
      </c>
      <c r="B22" t="s">
        <v>5</v>
      </c>
      <c r="C22" s="2">
        <v>2828.12</v>
      </c>
      <c r="D22">
        <v>2</v>
      </c>
    </row>
    <row r="23" spans="1:4" x14ac:dyDescent="0.25">
      <c r="A23" t="s">
        <v>11</v>
      </c>
      <c r="B23" t="s">
        <v>6</v>
      </c>
      <c r="C23" s="2">
        <v>252.42</v>
      </c>
      <c r="D23">
        <v>1</v>
      </c>
    </row>
    <row r="24" spans="1:4" x14ac:dyDescent="0.25">
      <c r="A24" t="s">
        <v>11</v>
      </c>
      <c r="B24" t="s">
        <v>5</v>
      </c>
      <c r="C24" s="2">
        <v>7855.46</v>
      </c>
      <c r="D24">
        <v>3</v>
      </c>
    </row>
    <row r="25" spans="1:4" x14ac:dyDescent="0.25">
      <c r="A25" t="s">
        <v>11</v>
      </c>
      <c r="B25" t="s">
        <v>8</v>
      </c>
      <c r="C25" s="2">
        <v>2241</v>
      </c>
      <c r="D25">
        <v>3</v>
      </c>
    </row>
    <row r="26" spans="1:4" x14ac:dyDescent="0.25">
      <c r="A26" t="s">
        <v>11</v>
      </c>
      <c r="B26" t="s">
        <v>7</v>
      </c>
      <c r="C26" s="2">
        <v>7312.74</v>
      </c>
      <c r="D26">
        <v>2</v>
      </c>
    </row>
    <row r="27" spans="1:4" x14ac:dyDescent="0.25">
      <c r="A27" t="s">
        <v>11</v>
      </c>
      <c r="B27" t="s">
        <v>6</v>
      </c>
      <c r="C27" s="2">
        <v>6910.12</v>
      </c>
      <c r="D27">
        <v>1</v>
      </c>
    </row>
    <row r="28" spans="1:4" x14ac:dyDescent="0.25">
      <c r="A28" t="s">
        <v>12</v>
      </c>
      <c r="B28" t="s">
        <v>7</v>
      </c>
      <c r="C28" s="2">
        <v>2556.46</v>
      </c>
      <c r="D28">
        <v>2</v>
      </c>
    </row>
    <row r="29" spans="1:4" x14ac:dyDescent="0.25">
      <c r="A29" t="s">
        <v>12</v>
      </c>
      <c r="B29" t="s">
        <v>5</v>
      </c>
      <c r="C29" s="2">
        <v>5703.08</v>
      </c>
      <c r="D29">
        <v>1</v>
      </c>
    </row>
    <row r="30" spans="1:4" x14ac:dyDescent="0.25">
      <c r="A30" t="s">
        <v>12</v>
      </c>
      <c r="B30" t="s">
        <v>8</v>
      </c>
      <c r="C30" s="2">
        <v>9955.11</v>
      </c>
      <c r="D30">
        <v>3</v>
      </c>
    </row>
    <row r="31" spans="1:4" x14ac:dyDescent="0.25">
      <c r="A31" t="s">
        <v>12</v>
      </c>
      <c r="B31" t="s">
        <v>7</v>
      </c>
      <c r="C31" s="2">
        <v>8197.3700000000008</v>
      </c>
      <c r="D31">
        <v>1</v>
      </c>
    </row>
    <row r="32" spans="1:4" x14ac:dyDescent="0.25">
      <c r="A32" t="s">
        <v>12</v>
      </c>
      <c r="B32" t="s">
        <v>6</v>
      </c>
      <c r="C32" s="2">
        <v>6342.35</v>
      </c>
      <c r="D32">
        <v>1</v>
      </c>
    </row>
    <row r="33" spans="1:4" x14ac:dyDescent="0.25">
      <c r="A33" t="s">
        <v>12</v>
      </c>
      <c r="B33" t="s">
        <v>8</v>
      </c>
      <c r="C33" s="2">
        <v>4465.8500000000004</v>
      </c>
      <c r="D33">
        <v>2</v>
      </c>
    </row>
    <row r="34" spans="1:4" x14ac:dyDescent="0.25">
      <c r="A34" t="s">
        <v>12</v>
      </c>
      <c r="B34" t="s">
        <v>6</v>
      </c>
      <c r="C34" s="2">
        <v>6279.12</v>
      </c>
      <c r="D34">
        <v>2</v>
      </c>
    </row>
    <row r="35" spans="1:4" x14ac:dyDescent="0.25">
      <c r="A35" t="s">
        <v>13</v>
      </c>
      <c r="B35" t="s">
        <v>6</v>
      </c>
      <c r="C35" s="2">
        <v>9247.65</v>
      </c>
      <c r="D35">
        <v>3</v>
      </c>
    </row>
    <row r="36" spans="1:4" x14ac:dyDescent="0.25">
      <c r="A36" t="s">
        <v>13</v>
      </c>
      <c r="B36" t="s">
        <v>7</v>
      </c>
      <c r="C36" s="2">
        <v>2874.7</v>
      </c>
      <c r="D36">
        <v>1</v>
      </c>
    </row>
    <row r="37" spans="1:4" x14ac:dyDescent="0.25">
      <c r="A37" t="s">
        <v>13</v>
      </c>
      <c r="B37" t="s">
        <v>5</v>
      </c>
      <c r="C37" s="2">
        <v>5702.22</v>
      </c>
      <c r="D37">
        <v>2</v>
      </c>
    </row>
    <row r="38" spans="1:4" x14ac:dyDescent="0.25">
      <c r="A38" t="s">
        <v>13</v>
      </c>
      <c r="B38" t="s">
        <v>5</v>
      </c>
      <c r="C38" s="2">
        <v>4164.62</v>
      </c>
      <c r="D38">
        <v>1</v>
      </c>
    </row>
    <row r="39" spans="1:4" x14ac:dyDescent="0.25">
      <c r="A39" t="s">
        <v>13</v>
      </c>
      <c r="B39" t="s">
        <v>7</v>
      </c>
      <c r="C39" s="2">
        <v>1264.28</v>
      </c>
      <c r="D39">
        <v>3</v>
      </c>
    </row>
  </sheetData>
  <conditionalFormatting sqref="C2:C39">
    <cfRule type="aboveAverage" dxfId="1" priority="1" aboveAverage="0"/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D8" sqref="D8"/>
    </sheetView>
  </sheetViews>
  <sheetFormatPr defaultRowHeight="15" x14ac:dyDescent="0.25"/>
  <cols>
    <col min="1" max="1" width="15" bestFit="1" customWidth="1"/>
    <col min="2" max="2" width="15.42578125" bestFit="1" customWidth="1"/>
    <col min="3" max="4" width="10.42578125" customWidth="1"/>
    <col min="5" max="5" width="15" bestFit="1" customWidth="1"/>
  </cols>
  <sheetData>
    <row r="2" spans="1:5" x14ac:dyDescent="0.25">
      <c r="A2" s="4" t="s">
        <v>1</v>
      </c>
      <c r="B2" t="s">
        <v>19</v>
      </c>
    </row>
    <row r="4" spans="1:5" x14ac:dyDescent="0.25">
      <c r="A4" s="4" t="s">
        <v>15</v>
      </c>
      <c r="B4" s="4" t="s">
        <v>16</v>
      </c>
    </row>
    <row r="5" spans="1:5" x14ac:dyDescent="0.25">
      <c r="A5" s="4" t="s">
        <v>18</v>
      </c>
      <c r="B5">
        <v>1</v>
      </c>
      <c r="C5">
        <v>2</v>
      </c>
      <c r="D5">
        <v>3</v>
      </c>
      <c r="E5" t="s">
        <v>17</v>
      </c>
    </row>
    <row r="6" spans="1:5" x14ac:dyDescent="0.25">
      <c r="A6" s="5" t="s">
        <v>4</v>
      </c>
      <c r="B6" s="6">
        <v>15174.62</v>
      </c>
      <c r="C6" s="6">
        <v>11186.88</v>
      </c>
      <c r="D6" s="6">
        <v>500.65</v>
      </c>
      <c r="E6" s="6">
        <v>26862.15</v>
      </c>
    </row>
    <row r="7" spans="1:5" x14ac:dyDescent="0.25">
      <c r="A7" s="5" t="s">
        <v>9</v>
      </c>
      <c r="B7" s="6">
        <v>7856.69</v>
      </c>
      <c r="C7" s="6">
        <v>2778.96</v>
      </c>
      <c r="D7" s="6">
        <v>1804.1</v>
      </c>
      <c r="E7" s="6">
        <v>12439.75</v>
      </c>
    </row>
    <row r="8" spans="1:5" x14ac:dyDescent="0.25">
      <c r="A8" s="5" t="s">
        <v>10</v>
      </c>
      <c r="B8" s="6">
        <v>1169.1400000000001</v>
      </c>
      <c r="C8" s="6">
        <v>22238.45</v>
      </c>
      <c r="D8" s="6">
        <v>3927.5699999999997</v>
      </c>
      <c r="E8" s="6">
        <v>27335.16</v>
      </c>
    </row>
    <row r="9" spans="1:5" x14ac:dyDescent="0.25">
      <c r="A9" s="5" t="s">
        <v>11</v>
      </c>
      <c r="B9" s="6">
        <v>8653.83</v>
      </c>
      <c r="C9" s="6">
        <v>10140.86</v>
      </c>
      <c r="D9" s="6">
        <v>10096.459999999999</v>
      </c>
      <c r="E9" s="6">
        <v>28891.15</v>
      </c>
    </row>
    <row r="10" spans="1:5" x14ac:dyDescent="0.25">
      <c r="A10" s="5" t="s">
        <v>12</v>
      </c>
      <c r="B10" s="6">
        <v>20242.800000000003</v>
      </c>
      <c r="C10" s="6">
        <v>13301.43</v>
      </c>
      <c r="D10" s="6">
        <v>9955.11</v>
      </c>
      <c r="E10" s="6">
        <v>43499.340000000004</v>
      </c>
    </row>
    <row r="11" spans="1:5" x14ac:dyDescent="0.25">
      <c r="A11" s="5" t="s">
        <v>13</v>
      </c>
      <c r="B11" s="6">
        <v>7039.32</v>
      </c>
      <c r="C11" s="6">
        <v>5702.22</v>
      </c>
      <c r="D11" s="6">
        <v>10511.93</v>
      </c>
      <c r="E11" s="6">
        <v>23253.47</v>
      </c>
    </row>
    <row r="12" spans="1:5" x14ac:dyDescent="0.25">
      <c r="A12" s="5" t="s">
        <v>17</v>
      </c>
      <c r="B12" s="6">
        <v>60136.4</v>
      </c>
      <c r="C12" s="6">
        <v>65348.800000000003</v>
      </c>
      <c r="D12" s="6">
        <v>36795.82</v>
      </c>
      <c r="E12" s="6">
        <v>162281.01999999999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5" x14ac:dyDescent="0.25"/>
  <cols>
    <col min="1" max="1" width="15" bestFit="1" customWidth="1"/>
    <col min="2" max="2" width="15.42578125" bestFit="1" customWidth="1"/>
    <col min="3" max="4" width="9" customWidth="1"/>
    <col min="5" max="5" width="15" bestFit="1" customWidth="1"/>
  </cols>
  <sheetData>
    <row r="1" spans="1:5" x14ac:dyDescent="0.25">
      <c r="A1" s="4" t="s">
        <v>15</v>
      </c>
      <c r="B1" s="4" t="s">
        <v>16</v>
      </c>
    </row>
    <row r="2" spans="1:5" x14ac:dyDescent="0.25">
      <c r="A2" s="4" t="s">
        <v>18</v>
      </c>
      <c r="B2">
        <v>1</v>
      </c>
      <c r="C2">
        <v>2</v>
      </c>
      <c r="D2">
        <v>3</v>
      </c>
      <c r="E2" t="s">
        <v>17</v>
      </c>
    </row>
    <row r="3" spans="1:5" x14ac:dyDescent="0.25">
      <c r="A3" s="5" t="s">
        <v>5</v>
      </c>
      <c r="B3" s="3">
        <v>14340.259999999998</v>
      </c>
      <c r="C3" s="3">
        <v>17035.04</v>
      </c>
      <c r="D3" s="3">
        <v>9253.91</v>
      </c>
      <c r="E3" s="3">
        <v>40629.21</v>
      </c>
    </row>
    <row r="4" spans="1:5" x14ac:dyDescent="0.25">
      <c r="A4" s="5" t="s">
        <v>8</v>
      </c>
      <c r="B4" s="3">
        <v>8972.2999999999993</v>
      </c>
      <c r="C4" s="3">
        <v>15250.220000000001</v>
      </c>
      <c r="D4" s="3">
        <v>13047.01</v>
      </c>
      <c r="E4" s="3">
        <v>37269.53</v>
      </c>
    </row>
    <row r="5" spans="1:5" x14ac:dyDescent="0.25">
      <c r="A5" s="5" t="s">
        <v>7</v>
      </c>
      <c r="B5" s="3">
        <v>20420.05</v>
      </c>
      <c r="C5" s="3">
        <v>19641.099999999999</v>
      </c>
      <c r="D5" s="3">
        <v>3642.58</v>
      </c>
      <c r="E5" s="3">
        <v>43703.729999999996</v>
      </c>
    </row>
    <row r="6" spans="1:5" x14ac:dyDescent="0.25">
      <c r="A6" s="5" t="s">
        <v>6</v>
      </c>
      <c r="B6" s="3">
        <v>16403.79</v>
      </c>
      <c r="C6" s="3">
        <v>13422.439999999999</v>
      </c>
      <c r="D6" s="3">
        <v>10852.32</v>
      </c>
      <c r="E6" s="3">
        <v>40678.550000000003</v>
      </c>
    </row>
    <row r="7" spans="1:5" x14ac:dyDescent="0.25">
      <c r="A7" s="5" t="s">
        <v>17</v>
      </c>
      <c r="B7" s="3">
        <v>60136.4</v>
      </c>
      <c r="C7" s="3">
        <v>65348.800000000003</v>
      </c>
      <c r="D7" s="3">
        <v>36795.82</v>
      </c>
      <c r="E7" s="3">
        <v>162281.01999999999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Myyntitietoja</vt:lpstr>
      <vt:lpstr>Kohta 3</vt:lpstr>
      <vt:lpstr>Kohta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2013-05-03T07:48:51Z</dcterms:created>
  <dcterms:modified xsi:type="dcterms:W3CDTF">2013-05-03T07:48:55Z</dcterms:modified>
</cp:coreProperties>
</file>